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7175" windowHeight="6165"/>
  </bookViews>
  <sheets>
    <sheet name="коррекция" sheetId="1" r:id="rId1"/>
    <sheet name="Лист2" sheetId="2" r:id="rId2"/>
    <sheet name="Лист3" sheetId="3" r:id="rId3"/>
  </sheets>
  <definedNames>
    <definedName name="_xlnm.Print_Area" localSheetId="0">коррекция!$A$1:$H$80</definedName>
  </definedNames>
  <calcPr calcId="114210"/>
</workbook>
</file>

<file path=xl/calcChain.xml><?xml version="1.0" encoding="utf-8"?>
<calcChain xmlns="http://schemas.openxmlformats.org/spreadsheetml/2006/main">
  <c r="D24" i="1"/>
  <c r="E24"/>
  <c r="D23"/>
  <c r="E23"/>
  <c r="D22"/>
  <c r="E22"/>
  <c r="D25"/>
  <c r="E25"/>
  <c r="D26"/>
  <c r="E26"/>
  <c r="D27"/>
  <c r="E27"/>
  <c r="D28"/>
  <c r="E28"/>
  <c r="D29"/>
  <c r="E29"/>
  <c r="D30"/>
  <c r="E30"/>
  <c r="D31"/>
  <c r="E31"/>
  <c r="C32"/>
  <c r="D32"/>
  <c r="E32"/>
</calcChain>
</file>

<file path=xl/sharedStrings.xml><?xml version="1.0" encoding="utf-8"?>
<sst xmlns="http://schemas.openxmlformats.org/spreadsheetml/2006/main" count="65" uniqueCount="55">
  <si>
    <t>Наименование услуги</t>
  </si>
  <si>
    <t>Количество детей</t>
  </si>
  <si>
    <t>Продолжительность занятия, мин.</t>
  </si>
  <si>
    <t>Количество занятий в месяц</t>
  </si>
  <si>
    <t>Стоимость занятия</t>
  </si>
  <si>
    <t>Педагог</t>
  </si>
  <si>
    <t>Должность</t>
  </si>
  <si>
    <t>Заработная плата, %</t>
  </si>
  <si>
    <t>Начисления на оплату труда, %</t>
  </si>
  <si>
    <t>Оплата труда, %</t>
  </si>
  <si>
    <t>Экономист</t>
  </si>
  <si>
    <t>Бухгалтер</t>
  </si>
  <si>
    <t>Бухгалтер (своды)</t>
  </si>
  <si>
    <t>Казначей</t>
  </si>
  <si>
    <t>Кассир ДОУ</t>
  </si>
  <si>
    <t>Кассир ЦБ</t>
  </si>
  <si>
    <t>Наименование помещения</t>
  </si>
  <si>
    <t>Площадь всего ДОУ</t>
  </si>
  <si>
    <t>Площадь помещения, где будут оказывать услуги</t>
  </si>
  <si>
    <t>Количество ламп</t>
  </si>
  <si>
    <t>Мощность, Вт</t>
  </si>
  <si>
    <t>Количество воды, потребляемой во время оказывания услуги, л</t>
  </si>
  <si>
    <t xml:space="preserve">Приложение к приказу №      от </t>
  </si>
  <si>
    <t>Затраты общехозяйственного назначения:</t>
  </si>
  <si>
    <t>Приобретение материальных запасов</t>
  </si>
  <si>
    <t>Единица измерения</t>
  </si>
  <si>
    <t>Расход (в ед.измерения)</t>
  </si>
  <si>
    <t>Сведения о специалистах:</t>
  </si>
  <si>
    <t>ФИО (и какую услугу ведет)</t>
  </si>
  <si>
    <t>Затраты, необходимые для обеспечения деятельности учреждения образования в целом:</t>
  </si>
  <si>
    <t>Данные для расчета коммунальных услуг:</t>
  </si>
  <si>
    <t>шт.</t>
  </si>
  <si>
    <t>Цена за единицу, руб.</t>
  </si>
  <si>
    <t>основное место работы: МБДОУ №46 г. Невинномысска</t>
  </si>
  <si>
    <t>образование: высшее</t>
  </si>
  <si>
    <t>10 л.</t>
  </si>
  <si>
    <t>Заведующий МБДОУ №46 г. Невинномысска</t>
  </si>
  <si>
    <t>карандаш простой</t>
  </si>
  <si>
    <t>линейка</t>
  </si>
  <si>
    <t>набор цветных карандашей</t>
  </si>
  <si>
    <t>бумага для ксерокса</t>
  </si>
  <si>
    <t>Е.М. Зубенко</t>
  </si>
  <si>
    <t>тетрадьв крупную клетку</t>
  </si>
  <si>
    <t>Заведующий</t>
  </si>
  <si>
    <t>Старший воспитатель</t>
  </si>
  <si>
    <t>Специалист по кадрам</t>
  </si>
  <si>
    <t>Коррекция отклонений в физическом и психическом развитии детей</t>
  </si>
  <si>
    <t>Петрова Лариса Викторовна</t>
  </si>
  <si>
    <t>специальность (квалификация) по диплому: учитель-дефектолог</t>
  </si>
  <si>
    <t>логопедия, учитель-дефектолог, логопед</t>
  </si>
  <si>
    <t>стаж работы по специальности: 27 лет</t>
  </si>
  <si>
    <t>кабинет учителя-дефектолога гр. №10</t>
  </si>
  <si>
    <t>фломастеры</t>
  </si>
  <si>
    <t>набор цветного шт.</t>
  </si>
  <si>
    <t>20-25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</si>
</sst>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3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Border="1"/>
    <xf numFmtId="10" fontId="1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>
      <alignment horizontal="right"/>
    </xf>
    <xf numFmtId="9" fontId="3" fillId="0" borderId="7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9"/>
  <sheetViews>
    <sheetView tabSelected="1" view="pageBreakPreview" zoomScaleSheetLayoutView="100" workbookViewId="0">
      <selection activeCell="D13" sqref="D13"/>
    </sheetView>
  </sheetViews>
  <sheetFormatPr defaultRowHeight="18.75"/>
  <cols>
    <col min="1" max="1" width="9.140625" style="1"/>
    <col min="2" max="2" width="27.7109375" style="1" customWidth="1"/>
    <col min="3" max="3" width="19.7109375" style="1" customWidth="1"/>
    <col min="4" max="4" width="24.85546875" style="1" customWidth="1"/>
    <col min="5" max="5" width="22.28515625" style="1" customWidth="1"/>
    <col min="6" max="6" width="18.28515625" style="1" bestFit="1" customWidth="1"/>
    <col min="7" max="7" width="22" style="1" customWidth="1"/>
    <col min="8" max="8" width="17.5703125" style="1" customWidth="1"/>
    <col min="9" max="9" width="10.28515625" style="1" bestFit="1" customWidth="1"/>
    <col min="10" max="16384" width="9.140625" style="1"/>
  </cols>
  <sheetData>
    <row r="1" spans="2:7">
      <c r="G1" s="1" t="s">
        <v>22</v>
      </c>
    </row>
    <row r="4" spans="2:7" ht="19.5" thickBot="1"/>
    <row r="5" spans="2:7" ht="37.5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2:7">
      <c r="B6" s="30" t="s">
        <v>46</v>
      </c>
      <c r="C6" s="17">
        <v>10</v>
      </c>
      <c r="D6" s="17" t="s">
        <v>54</v>
      </c>
      <c r="E6" s="17">
        <v>8</v>
      </c>
      <c r="F6" s="18">
        <v>150</v>
      </c>
    </row>
    <row r="7" spans="2:7">
      <c r="B7" s="29"/>
      <c r="C7" s="17"/>
      <c r="D7" s="17"/>
      <c r="E7" s="17"/>
      <c r="F7" s="18"/>
    </row>
    <row r="8" spans="2:7" ht="19.5" thickBot="1">
      <c r="B8" s="19"/>
      <c r="C8" s="20"/>
      <c r="D8" s="20"/>
      <c r="E8" s="20"/>
      <c r="F8" s="21"/>
    </row>
    <row r="9" spans="2:7">
      <c r="B9" s="10"/>
      <c r="C9" s="10"/>
      <c r="D9" s="10"/>
      <c r="E9" s="10"/>
      <c r="F9" s="10"/>
    </row>
    <row r="10" spans="2:7">
      <c r="B10" s="10"/>
      <c r="C10" s="10"/>
      <c r="D10" s="10"/>
      <c r="E10" s="10"/>
      <c r="F10" s="10"/>
    </row>
    <row r="11" spans="2:7">
      <c r="B11" s="10" t="s">
        <v>27</v>
      </c>
      <c r="C11" s="10"/>
      <c r="D11" s="10"/>
      <c r="E11" s="10"/>
      <c r="F11" s="10"/>
    </row>
    <row r="12" spans="2:7">
      <c r="B12" s="10"/>
      <c r="C12" s="10"/>
      <c r="D12" s="10"/>
      <c r="E12" s="10"/>
      <c r="F12" s="10"/>
    </row>
    <row r="13" spans="2:7" ht="37.5">
      <c r="B13" s="14" t="s">
        <v>28</v>
      </c>
      <c r="D13" s="12"/>
      <c r="E13" s="12"/>
      <c r="F13" s="12"/>
    </row>
    <row r="14" spans="2:7">
      <c r="B14" s="1" t="s">
        <v>47</v>
      </c>
      <c r="C14" s="26" t="s">
        <v>34</v>
      </c>
      <c r="D14" s="13"/>
      <c r="E14" s="13"/>
      <c r="F14" s="13"/>
    </row>
    <row r="15" spans="2:7" ht="93.75">
      <c r="B15" s="29" t="s">
        <v>46</v>
      </c>
      <c r="C15" s="26" t="s">
        <v>48</v>
      </c>
      <c r="E15" s="1" t="s">
        <v>49</v>
      </c>
    </row>
    <row r="16" spans="2:7">
      <c r="C16" s="26" t="s">
        <v>50</v>
      </c>
    </row>
    <row r="17" spans="2:9">
      <c r="C17" s="1" t="s">
        <v>33</v>
      </c>
    </row>
    <row r="20" spans="2:9" ht="19.5" thickBot="1">
      <c r="B20" s="15" t="s">
        <v>29</v>
      </c>
    </row>
    <row r="21" spans="2:9" ht="37.5">
      <c r="B21" s="2" t="s">
        <v>6</v>
      </c>
      <c r="C21" s="3" t="s">
        <v>7</v>
      </c>
      <c r="D21" s="3" t="s">
        <v>8</v>
      </c>
      <c r="E21" s="4" t="s">
        <v>9</v>
      </c>
    </row>
    <row r="22" spans="2:9">
      <c r="B22" s="5" t="s">
        <v>5</v>
      </c>
      <c r="C22" s="28">
        <v>0.35</v>
      </c>
      <c r="D22" s="23">
        <f>C22*27.1%</f>
        <v>9.4850000000000004E-2</v>
      </c>
      <c r="E22" s="24">
        <f>C22+D22</f>
        <v>0.44484999999999997</v>
      </c>
    </row>
    <row r="23" spans="2:9">
      <c r="B23" s="9" t="s">
        <v>43</v>
      </c>
      <c r="C23" s="22">
        <v>3.5000000000000003E-2</v>
      </c>
      <c r="D23" s="23">
        <f>C23*27.1%</f>
        <v>9.4850000000000021E-3</v>
      </c>
      <c r="E23" s="24">
        <f>C23+D23</f>
        <v>4.4485000000000004E-2</v>
      </c>
    </row>
    <row r="24" spans="2:9">
      <c r="B24" s="9" t="s">
        <v>44</v>
      </c>
      <c r="C24" s="22">
        <v>2.5000000000000001E-2</v>
      </c>
      <c r="D24" s="23">
        <f>C24*27.1%</f>
        <v>6.7750000000000006E-3</v>
      </c>
      <c r="E24" s="24">
        <f>C24+D24</f>
        <v>3.1775000000000005E-2</v>
      </c>
    </row>
    <row r="25" spans="2:9">
      <c r="B25" s="9" t="s">
        <v>10</v>
      </c>
      <c r="C25" s="22">
        <v>1.9E-2</v>
      </c>
      <c r="D25" s="23">
        <f>C25*27.1%</f>
        <v>5.1489999999999999E-3</v>
      </c>
      <c r="E25" s="24">
        <f>C25+D25</f>
        <v>2.4149E-2</v>
      </c>
    </row>
    <row r="26" spans="2:9">
      <c r="B26" s="9" t="s">
        <v>11</v>
      </c>
      <c r="C26" s="22">
        <v>1.8100000000000002E-2</v>
      </c>
      <c r="D26" s="23">
        <f t="shared" ref="D26:D31" si="0">C26*27.1%</f>
        <v>4.9051000000000008E-3</v>
      </c>
      <c r="E26" s="24">
        <f t="shared" ref="E26:E31" si="1">C26+D26</f>
        <v>2.3005100000000001E-2</v>
      </c>
    </row>
    <row r="27" spans="2:9">
      <c r="B27" s="9" t="s">
        <v>12</v>
      </c>
      <c r="C27" s="22">
        <v>2E-3</v>
      </c>
      <c r="D27" s="23">
        <f t="shared" si="0"/>
        <v>5.4200000000000006E-4</v>
      </c>
      <c r="E27" s="24">
        <f t="shared" si="1"/>
        <v>2.542E-3</v>
      </c>
    </row>
    <row r="28" spans="2:9">
      <c r="B28" s="9" t="s">
        <v>13</v>
      </c>
      <c r="C28" s="22">
        <v>2E-3</v>
      </c>
      <c r="D28" s="23">
        <f t="shared" si="0"/>
        <v>5.4200000000000006E-4</v>
      </c>
      <c r="E28" s="24">
        <f t="shared" si="1"/>
        <v>2.542E-3</v>
      </c>
    </row>
    <row r="29" spans="2:9">
      <c r="B29" s="9" t="s">
        <v>14</v>
      </c>
      <c r="C29" s="22">
        <v>0.01</v>
      </c>
      <c r="D29" s="23">
        <f t="shared" si="0"/>
        <v>2.7100000000000002E-3</v>
      </c>
      <c r="E29" s="24">
        <f t="shared" si="1"/>
        <v>1.2710000000000001E-2</v>
      </c>
      <c r="I29" s="11"/>
    </row>
    <row r="30" spans="2:9">
      <c r="B30" s="9" t="s">
        <v>15</v>
      </c>
      <c r="C30" s="22">
        <v>1E-3</v>
      </c>
      <c r="D30" s="23">
        <f t="shared" si="0"/>
        <v>2.7100000000000003E-4</v>
      </c>
      <c r="E30" s="24">
        <f t="shared" si="1"/>
        <v>1.271E-3</v>
      </c>
    </row>
    <row r="31" spans="2:9">
      <c r="B31" s="9" t="s">
        <v>45</v>
      </c>
      <c r="C31" s="22">
        <v>0.01</v>
      </c>
      <c r="D31" s="23">
        <f t="shared" si="0"/>
        <v>2.7100000000000002E-3</v>
      </c>
      <c r="E31" s="24">
        <f t="shared" si="1"/>
        <v>1.2710000000000001E-2</v>
      </c>
    </row>
    <row r="32" spans="2:9" ht="19.5" thickBot="1">
      <c r="B32" s="6"/>
      <c r="C32" s="25">
        <f>SUM(C22:C31)</f>
        <v>0.47210000000000008</v>
      </c>
      <c r="D32" s="25">
        <f>SUM(D22:D31)</f>
        <v>0.1279391</v>
      </c>
      <c r="E32" s="25">
        <f>SUM(E22:E31)</f>
        <v>0.60003910000000005</v>
      </c>
      <c r="I32" s="11">
        <v>0.59989999999999999</v>
      </c>
    </row>
    <row r="33" spans="2:8" ht="19.5" thickBot="1">
      <c r="B33" s="1" t="s">
        <v>30</v>
      </c>
    </row>
    <row r="34" spans="2:8" ht="112.5">
      <c r="B34" s="8" t="s">
        <v>0</v>
      </c>
      <c r="C34" s="3" t="s">
        <v>16</v>
      </c>
      <c r="D34" s="3" t="s">
        <v>17</v>
      </c>
      <c r="E34" s="3" t="s">
        <v>18</v>
      </c>
      <c r="F34" s="3" t="s">
        <v>19</v>
      </c>
      <c r="G34" s="3" t="s">
        <v>20</v>
      </c>
      <c r="H34" s="4" t="s">
        <v>21</v>
      </c>
    </row>
    <row r="35" spans="2:8">
      <c r="B35" s="16"/>
      <c r="C35" s="17"/>
      <c r="D35" s="17"/>
      <c r="E35" s="17"/>
      <c r="F35" s="17"/>
      <c r="G35" s="17"/>
      <c r="H35" s="18"/>
    </row>
    <row r="36" spans="2:8" ht="93.75">
      <c r="B36" s="29" t="s">
        <v>46</v>
      </c>
      <c r="C36" s="17" t="s">
        <v>51</v>
      </c>
      <c r="D36" s="17">
        <v>1979.9</v>
      </c>
      <c r="E36" s="17">
        <v>14.5</v>
      </c>
      <c r="F36" s="17">
        <v>4</v>
      </c>
      <c r="G36" s="17">
        <v>15</v>
      </c>
      <c r="H36" s="18" t="s">
        <v>35</v>
      </c>
    </row>
    <row r="37" spans="2:8">
      <c r="B37" s="10"/>
      <c r="C37" s="10"/>
      <c r="D37" s="10"/>
      <c r="E37" s="10"/>
      <c r="F37" s="10"/>
      <c r="G37" s="10"/>
      <c r="H37" s="10"/>
    </row>
    <row r="38" spans="2:8">
      <c r="B38" s="10"/>
      <c r="C38" s="10"/>
      <c r="D38" s="10"/>
      <c r="E38" s="10"/>
      <c r="F38" s="10"/>
      <c r="G38" s="10"/>
      <c r="H38" s="10"/>
    </row>
    <row r="39" spans="2:8">
      <c r="B39" s="10" t="s">
        <v>23</v>
      </c>
      <c r="C39" s="10"/>
      <c r="D39" s="10"/>
      <c r="E39" s="10"/>
      <c r="F39" s="10"/>
      <c r="G39" s="10"/>
      <c r="H39" s="10"/>
    </row>
    <row r="40" spans="2:8" ht="19.5" thickBot="1">
      <c r="B40" s="10"/>
      <c r="C40" s="10"/>
      <c r="D40" s="10"/>
      <c r="E40" s="10"/>
      <c r="F40" s="10"/>
      <c r="G40" s="10"/>
      <c r="H40" s="10"/>
    </row>
    <row r="41" spans="2:8" ht="56.25">
      <c r="B41" s="2" t="s">
        <v>0</v>
      </c>
      <c r="C41" s="3" t="s">
        <v>24</v>
      </c>
      <c r="D41" s="3" t="s">
        <v>25</v>
      </c>
      <c r="E41" s="3" t="s">
        <v>26</v>
      </c>
      <c r="F41" s="4" t="s">
        <v>32</v>
      </c>
      <c r="G41" s="10"/>
      <c r="H41" s="10"/>
    </row>
    <row r="42" spans="2:8" ht="94.5" thickBot="1">
      <c r="B42" s="29" t="s">
        <v>46</v>
      </c>
      <c r="C42" s="14" t="s">
        <v>39</v>
      </c>
      <c r="D42" s="27" t="s">
        <v>31</v>
      </c>
      <c r="E42" s="7">
        <v>10</v>
      </c>
      <c r="F42" s="7">
        <v>35</v>
      </c>
      <c r="G42" s="10"/>
      <c r="H42" s="10"/>
    </row>
    <row r="43" spans="2:8" ht="37.5">
      <c r="C43" s="14" t="s">
        <v>37</v>
      </c>
      <c r="D43" s="27" t="s">
        <v>31</v>
      </c>
      <c r="E43" s="1">
        <v>10</v>
      </c>
      <c r="F43" s="1">
        <v>6</v>
      </c>
    </row>
    <row r="44" spans="2:8" ht="56.25">
      <c r="C44" s="14" t="s">
        <v>42</v>
      </c>
      <c r="D44" s="27" t="s">
        <v>31</v>
      </c>
      <c r="E44" s="1">
        <v>10</v>
      </c>
      <c r="F44" s="1">
        <v>5</v>
      </c>
    </row>
    <row r="45" spans="2:8" ht="37.5">
      <c r="C45" s="14" t="s">
        <v>40</v>
      </c>
      <c r="D45" s="27" t="s">
        <v>31</v>
      </c>
      <c r="E45" s="1">
        <v>2</v>
      </c>
      <c r="F45" s="1">
        <v>155</v>
      </c>
    </row>
    <row r="46" spans="2:8">
      <c r="C46" s="1" t="s">
        <v>52</v>
      </c>
      <c r="D46" s="27" t="s">
        <v>31</v>
      </c>
      <c r="E46" s="1">
        <v>10</v>
      </c>
      <c r="F46" s="1">
        <v>50</v>
      </c>
    </row>
    <row r="47" spans="2:8">
      <c r="C47" s="1" t="s">
        <v>38</v>
      </c>
      <c r="D47" s="27" t="s">
        <v>31</v>
      </c>
      <c r="E47" s="1">
        <v>10</v>
      </c>
      <c r="F47" s="1">
        <v>7</v>
      </c>
    </row>
    <row r="48" spans="2:8">
      <c r="C48" s="1" t="s">
        <v>53</v>
      </c>
      <c r="D48" s="31"/>
      <c r="E48" s="1">
        <v>10</v>
      </c>
      <c r="F48" s="1">
        <v>40</v>
      </c>
    </row>
    <row r="51" spans="2:8">
      <c r="B51" s="1" t="s">
        <v>36</v>
      </c>
      <c r="G51" s="1" t="s">
        <v>41</v>
      </c>
    </row>
    <row r="60" spans="2:8">
      <c r="F60" s="10"/>
      <c r="G60" s="10"/>
      <c r="H60" s="10"/>
    </row>
    <row r="61" spans="2:8">
      <c r="F61" s="10"/>
      <c r="G61" s="10"/>
      <c r="H61" s="10"/>
    </row>
    <row r="62" spans="2:8">
      <c r="F62" s="10"/>
      <c r="G62" s="10"/>
      <c r="H62" s="10"/>
    </row>
    <row r="63" spans="2:8">
      <c r="F63" s="10"/>
      <c r="G63" s="10"/>
      <c r="H63" s="10"/>
    </row>
    <row r="64" spans="2:8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</sheetData>
  <phoneticPr fontId="6" type="noConversion"/>
  <pageMargins left="0.70866141732283472" right="0.31496062992125984" top="0.31496062992125984" bottom="0.31496062992125984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коррекция</vt:lpstr>
      <vt:lpstr>Лист2</vt:lpstr>
      <vt:lpstr>Лист3</vt:lpstr>
      <vt:lpstr>коррекция!Область_печати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2014-10-02T05:52:05Z</cp:lastPrinted>
  <dcterms:created xsi:type="dcterms:W3CDTF">2014-09-30T15:35:31Z</dcterms:created>
  <dcterms:modified xsi:type="dcterms:W3CDTF">2015-01-14T08:45:41Z</dcterms:modified>
</cp:coreProperties>
</file>